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ol.cudak\Documents\ZP\ZP_2018\2025\PN\usługi leśne na rok 2026\SWZ do publikacji\zał.SWZ\Opis przedmiotu zam\"/>
    </mc:Choice>
  </mc:AlternateContent>
  <xr:revisionPtr revIDLastSave="0" documentId="8_{1BE8CD62-5E0C-4403-A3F0-37D0DEE894BC}" xr6:coauthVersionLast="36" xr6:coauthVersionMax="36" xr10:uidLastSave="{00000000-0000-0000-0000-000000000000}"/>
  <bookViews>
    <workbookView xWindow="0" yWindow="0" windowWidth="28800" windowHeight="12108" xr2:uid="{00000000-000D-0000-FFFF-FFFF00000000}"/>
  </bookViews>
  <sheets>
    <sheet name="Raport 1" sheetId="1" r:id="rId1"/>
  </sheets>
  <calcPr calcId="191029"/>
</workbook>
</file>

<file path=xl/calcChain.xml><?xml version="1.0" encoding="utf-8"?>
<calcChain xmlns="http://schemas.openxmlformats.org/spreadsheetml/2006/main">
  <c r="M27" i="1" l="1"/>
  <c r="G32" i="1"/>
  <c r="L32" i="1"/>
  <c r="D32" i="1"/>
  <c r="E31" i="1"/>
  <c r="F31" i="1"/>
  <c r="G31" i="1"/>
  <c r="H31" i="1"/>
  <c r="I31" i="1"/>
  <c r="J31" i="1"/>
  <c r="D31" i="1"/>
  <c r="E29" i="1"/>
  <c r="F29" i="1"/>
  <c r="G29" i="1"/>
  <c r="H29" i="1"/>
  <c r="I29" i="1"/>
  <c r="J29" i="1"/>
  <c r="D29" i="1"/>
  <c r="E25" i="1"/>
  <c r="F25" i="1"/>
  <c r="G25" i="1"/>
  <c r="H25" i="1"/>
  <c r="I25" i="1"/>
  <c r="J25" i="1"/>
  <c r="D25" i="1"/>
  <c r="E23" i="1"/>
  <c r="F23" i="1"/>
  <c r="G23" i="1"/>
  <c r="H23" i="1"/>
  <c r="I23" i="1"/>
  <c r="J23" i="1"/>
  <c r="D23" i="1"/>
  <c r="E19" i="1"/>
  <c r="F19" i="1"/>
  <c r="G19" i="1"/>
  <c r="H19" i="1"/>
  <c r="I19" i="1"/>
  <c r="J19" i="1"/>
  <c r="D19" i="1"/>
  <c r="M7" i="1"/>
  <c r="K8" i="1"/>
  <c r="M8" i="1" s="1"/>
  <c r="K9" i="1"/>
  <c r="M9" i="1" s="1"/>
  <c r="K10" i="1"/>
  <c r="M10" i="1" s="1"/>
  <c r="K11" i="1"/>
  <c r="M11" i="1" s="1"/>
  <c r="K12" i="1"/>
  <c r="M12" i="1" s="1"/>
  <c r="K13" i="1"/>
  <c r="M13" i="1" s="1"/>
  <c r="K14" i="1"/>
  <c r="M14" i="1" s="1"/>
  <c r="K15" i="1"/>
  <c r="M15" i="1" s="1"/>
  <c r="K16" i="1"/>
  <c r="M16" i="1" s="1"/>
  <c r="K17" i="1"/>
  <c r="M17" i="1" s="1"/>
  <c r="K18" i="1"/>
  <c r="M18" i="1" s="1"/>
  <c r="K20" i="1"/>
  <c r="M20" i="1" s="1"/>
  <c r="K21" i="1"/>
  <c r="M21" i="1" s="1"/>
  <c r="K22" i="1"/>
  <c r="M22" i="1" s="1"/>
  <c r="K24" i="1"/>
  <c r="M24" i="1" s="1"/>
  <c r="M25" i="1" s="1"/>
  <c r="K26" i="1"/>
  <c r="M26" i="1" s="1"/>
  <c r="K27" i="1"/>
  <c r="K28" i="1"/>
  <c r="M28" i="1" s="1"/>
  <c r="K30" i="1"/>
  <c r="M30" i="1" s="1"/>
  <c r="M31" i="1" s="1"/>
  <c r="K7" i="1"/>
  <c r="M23" i="1" l="1"/>
  <c r="K31" i="1"/>
  <c r="H32" i="1"/>
  <c r="M29" i="1"/>
  <c r="M32" i="1" s="1"/>
  <c r="K29" i="1"/>
  <c r="I32" i="1"/>
  <c r="K25" i="1"/>
  <c r="F32" i="1"/>
  <c r="E32" i="1"/>
  <c r="K23" i="1"/>
  <c r="J32" i="1"/>
  <c r="K19" i="1"/>
  <c r="M19" i="1"/>
  <c r="K32" i="1" l="1"/>
</calcChain>
</file>

<file path=xl/sharedStrings.xml><?xml version="1.0" encoding="utf-8"?>
<sst xmlns="http://schemas.openxmlformats.org/spreadsheetml/2006/main" count="44" uniqueCount="42">
  <si>
    <t xml:space="preserve">Grupa czynn.
</t>
  </si>
  <si>
    <t xml:space="preserve">Adres leśny
</t>
  </si>
  <si>
    <t>Liściaste</t>
  </si>
  <si>
    <t>Razem</t>
  </si>
  <si>
    <t>M2</t>
  </si>
  <si>
    <t>S2A D</t>
  </si>
  <si>
    <t>S2AP</t>
  </si>
  <si>
    <t>S3A</t>
  </si>
  <si>
    <t>S4</t>
  </si>
  <si>
    <t>W (dłużyca)</t>
  </si>
  <si>
    <t>W (kłoda)</t>
  </si>
  <si>
    <t>IB</t>
  </si>
  <si>
    <t>02-05-1-01-64    -b   -99</t>
  </si>
  <si>
    <t>02-05-1-02-165   -b   -00</t>
  </si>
  <si>
    <t>02-05-1-02-168   -f   -00</t>
  </si>
  <si>
    <t>02-05-1-02-174   -f   -00</t>
  </si>
  <si>
    <t>02-05-1-02-222   -f   -99</t>
  </si>
  <si>
    <t>02-05-1-02-260   -b   -99</t>
  </si>
  <si>
    <t>02-05-1-03-115   -g   -99</t>
  </si>
  <si>
    <t>02-05-2-06-126   -k   -99</t>
  </si>
  <si>
    <t>02-05-3-09-41    -g   -99</t>
  </si>
  <si>
    <t>02-05-3-09-48    -f   -99</t>
  </si>
  <si>
    <t>02-05-3-10-54    -h   -00</t>
  </si>
  <si>
    <t>02-05-3-11-109   -h   -00</t>
  </si>
  <si>
    <t>Razem: IB</t>
  </si>
  <si>
    <t>IIB</t>
  </si>
  <si>
    <t>02-05-3-13-300   -b   -99</t>
  </si>
  <si>
    <t>02-05-3-13-304   -a   -98</t>
  </si>
  <si>
    <t>02-05-3-13-306   -b   -99</t>
  </si>
  <si>
    <t>Razem: IIB</t>
  </si>
  <si>
    <t>IIIAU</t>
  </si>
  <si>
    <t>02-05-3-12-169   -i   -00</t>
  </si>
  <si>
    <t>IIIBU</t>
  </si>
  <si>
    <t>02-05-3-13-321   -d   -00</t>
  </si>
  <si>
    <t>02-05-3-13-321   -i   -00</t>
  </si>
  <si>
    <t>02-05-3-13-322   -d   -00</t>
  </si>
  <si>
    <t>IVD</t>
  </si>
  <si>
    <t>02-05-3-12-205   -b   -00</t>
  </si>
  <si>
    <t>Razem: IIIAU</t>
  </si>
  <si>
    <t>Razem: IIIBU</t>
  </si>
  <si>
    <t>Razem: IVD</t>
  </si>
  <si>
    <t>Pakiet: 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</si>
</sst>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9"/>
      <color rgb="FF333333"/>
      <name val="Arial"/>
    </font>
    <font>
      <sz val="7"/>
      <color rgb="FF333333"/>
      <name val="Arial"/>
    </font>
    <font>
      <sz val="7"/>
      <color rgb="FF000000"/>
      <name val="Arial"/>
    </font>
    <font>
      <b/>
      <sz val="9"/>
      <color rgb="FF333333"/>
      <name val="Arial"/>
    </font>
    <font>
      <sz val="8"/>
      <color rgb="FF000000"/>
      <name val="Arial"/>
    </font>
    <font>
      <sz val="8"/>
      <color rgb="FF333333"/>
      <name val="Arial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FEFEF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rgb="FFDEDEDE"/>
        <b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3877A6"/>
      </left>
      <right style="thin">
        <color rgb="FF3877A6"/>
      </right>
      <top style="thin">
        <color rgb="FF3877A6"/>
      </top>
      <bottom style="thin">
        <color rgb="FFA5A5B1"/>
      </bottom>
      <diagonal/>
    </border>
    <border>
      <left style="thin">
        <color rgb="FF3877A6"/>
      </left>
      <right style="thin">
        <color rgb="FF09558F"/>
      </right>
      <top style="thin">
        <color rgb="FFCAC9D9"/>
      </top>
      <bottom style="thin">
        <color rgb="FF3877A6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left"/>
    </xf>
    <xf numFmtId="49" fontId="3" fillId="3" borderId="2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49" fontId="2" fillId="5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right"/>
    </xf>
    <xf numFmtId="0" fontId="6" fillId="5" borderId="1" xfId="0" applyFont="1" applyFill="1" applyBorder="1" applyAlignment="1">
      <alignment horizontal="right"/>
    </xf>
    <xf numFmtId="49" fontId="3" fillId="3" borderId="1" xfId="0" applyNumberFormat="1" applyFont="1" applyFill="1" applyBorder="1" applyAlignment="1">
      <alignment horizontal="center" vertical="center" wrapText="1"/>
    </xf>
    <xf numFmtId="49" fontId="0" fillId="2" borderId="4" xfId="0" applyNumberFormat="1" applyFont="1" applyFill="1" applyBorder="1" applyAlignment="1">
      <alignment horizontal="left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49" fontId="5" fillId="5" borderId="3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34"/>
  <sheetViews>
    <sheetView tabSelected="1" topLeftCell="A9" workbookViewId="0">
      <selection activeCell="I25" sqref="I25"/>
    </sheetView>
  </sheetViews>
  <sheetFormatPr defaultRowHeight="13.2" x14ac:dyDescent="0.25"/>
  <cols>
    <col min="1" max="1" width="0.109375" customWidth="1"/>
    <col min="2" max="2" width="7.6640625" customWidth="1"/>
    <col min="3" max="3" width="22" customWidth="1"/>
    <col min="4" max="8" width="7.6640625" customWidth="1"/>
    <col min="9" max="9" width="7.88671875" customWidth="1"/>
    <col min="10" max="10" width="7.6640625" customWidth="1"/>
    <col min="11" max="11" width="9" customWidth="1"/>
    <col min="12" max="12" width="1.44140625" customWidth="1"/>
    <col min="13" max="13" width="7.33203125" customWidth="1"/>
  </cols>
  <sheetData>
    <row r="1" spans="2:13" s="1" customFormat="1" ht="15.45" customHeight="1" x14ac:dyDescent="0.2"/>
    <row r="2" spans="2:13" s="1" customFormat="1" ht="13.95" customHeight="1" x14ac:dyDescent="0.2"/>
    <row r="3" spans="2:13" s="1" customFormat="1" ht="18.600000000000001" customHeight="1" x14ac:dyDescent="0.2">
      <c r="C3" s="11" t="s">
        <v>41</v>
      </c>
    </row>
    <row r="4" spans="2:13" s="1" customFormat="1" ht="7.5" customHeight="1" x14ac:dyDescent="0.2"/>
    <row r="5" spans="2:13" s="1" customFormat="1" ht="21.45" customHeight="1" x14ac:dyDescent="0.25">
      <c r="B5" s="14" t="s">
        <v>0</v>
      </c>
      <c r="C5" s="14" t="s">
        <v>1</v>
      </c>
      <c r="D5" s="12" t="s">
        <v>2</v>
      </c>
      <c r="E5" s="12"/>
      <c r="F5" s="12"/>
      <c r="G5" s="12"/>
      <c r="H5" s="12"/>
      <c r="I5" s="12"/>
      <c r="J5" s="12"/>
      <c r="K5" s="12" t="s">
        <v>2</v>
      </c>
      <c r="L5" s="3"/>
      <c r="M5" s="12" t="s">
        <v>3</v>
      </c>
    </row>
    <row r="6" spans="2:13" s="1" customFormat="1" ht="29.85" customHeight="1" x14ac:dyDescent="0.25">
      <c r="B6" s="14"/>
      <c r="C6" s="14"/>
      <c r="D6" s="4" t="s">
        <v>4</v>
      </c>
      <c r="E6" s="4" t="s">
        <v>5</v>
      </c>
      <c r="F6" s="4" t="s">
        <v>6</v>
      </c>
      <c r="G6" s="4" t="s">
        <v>7</v>
      </c>
      <c r="H6" s="4" t="s">
        <v>8</v>
      </c>
      <c r="I6" s="4" t="s">
        <v>9</v>
      </c>
      <c r="J6" s="4" t="s">
        <v>10</v>
      </c>
      <c r="K6" s="12"/>
      <c r="L6" s="3"/>
      <c r="M6" s="12"/>
    </row>
    <row r="7" spans="2:13" s="1" customFormat="1" ht="17.7" customHeight="1" x14ac:dyDescent="0.25">
      <c r="B7" s="12" t="s">
        <v>11</v>
      </c>
      <c r="C7" s="10" t="s">
        <v>12</v>
      </c>
      <c r="D7" s="5"/>
      <c r="E7" s="5">
        <v>1</v>
      </c>
      <c r="F7" s="5">
        <v>5</v>
      </c>
      <c r="G7" s="5"/>
      <c r="H7" s="5">
        <v>1</v>
      </c>
      <c r="I7" s="5"/>
      <c r="J7" s="5">
        <v>3</v>
      </c>
      <c r="K7" s="6">
        <f>SUM(D7:J7)</f>
        <v>10</v>
      </c>
      <c r="L7" s="3"/>
      <c r="M7" s="6">
        <f>SUM(K7)</f>
        <v>10</v>
      </c>
    </row>
    <row r="8" spans="2:13" s="1" customFormat="1" ht="17.7" customHeight="1" x14ac:dyDescent="0.25">
      <c r="B8" s="12"/>
      <c r="C8" s="10" t="s">
        <v>13</v>
      </c>
      <c r="D8" s="5"/>
      <c r="E8" s="5">
        <v>2</v>
      </c>
      <c r="F8" s="5">
        <v>12</v>
      </c>
      <c r="G8" s="5"/>
      <c r="H8" s="5">
        <v>3</v>
      </c>
      <c r="I8" s="5"/>
      <c r="J8" s="5">
        <v>3</v>
      </c>
      <c r="K8" s="6">
        <f t="shared" ref="K8:K30" si="0">SUM(D8:J8)</f>
        <v>20</v>
      </c>
      <c r="L8" s="3"/>
      <c r="M8" s="6">
        <f t="shared" ref="M8:M18" si="1">SUM(K8)</f>
        <v>20</v>
      </c>
    </row>
    <row r="9" spans="2:13" s="1" customFormat="1" ht="17.7" customHeight="1" x14ac:dyDescent="0.25">
      <c r="B9" s="12"/>
      <c r="C9" s="10" t="s">
        <v>14</v>
      </c>
      <c r="D9" s="6"/>
      <c r="E9" s="6">
        <v>2</v>
      </c>
      <c r="F9" s="6">
        <v>9</v>
      </c>
      <c r="G9" s="6"/>
      <c r="H9" s="6">
        <v>1</v>
      </c>
      <c r="I9" s="6"/>
      <c r="J9" s="6">
        <v>3</v>
      </c>
      <c r="K9" s="6">
        <f t="shared" si="0"/>
        <v>15</v>
      </c>
      <c r="L9" s="3"/>
      <c r="M9" s="6">
        <f t="shared" si="1"/>
        <v>15</v>
      </c>
    </row>
    <row r="10" spans="2:13" s="1" customFormat="1" ht="17.7" customHeight="1" x14ac:dyDescent="0.25">
      <c r="B10" s="12"/>
      <c r="C10" s="10" t="s">
        <v>15</v>
      </c>
      <c r="D10" s="5"/>
      <c r="E10" s="5">
        <v>3</v>
      </c>
      <c r="F10" s="5">
        <v>8</v>
      </c>
      <c r="G10" s="5"/>
      <c r="H10" s="5">
        <v>1</v>
      </c>
      <c r="I10" s="5"/>
      <c r="J10" s="5">
        <v>3</v>
      </c>
      <c r="K10" s="6">
        <f t="shared" si="0"/>
        <v>15</v>
      </c>
      <c r="L10" s="3"/>
      <c r="M10" s="6">
        <f t="shared" si="1"/>
        <v>15</v>
      </c>
    </row>
    <row r="11" spans="2:13" s="1" customFormat="1" ht="17.7" customHeight="1" x14ac:dyDescent="0.25">
      <c r="B11" s="12"/>
      <c r="C11" s="10" t="s">
        <v>16</v>
      </c>
      <c r="D11" s="6"/>
      <c r="E11" s="6">
        <v>1</v>
      </c>
      <c r="F11" s="6">
        <v>6</v>
      </c>
      <c r="G11" s="6"/>
      <c r="H11" s="6">
        <v>1</v>
      </c>
      <c r="I11" s="6">
        <v>2</v>
      </c>
      <c r="J11" s="6"/>
      <c r="K11" s="6">
        <f t="shared" si="0"/>
        <v>10</v>
      </c>
      <c r="L11" s="3"/>
      <c r="M11" s="6">
        <f t="shared" si="1"/>
        <v>10</v>
      </c>
    </row>
    <row r="12" spans="2:13" s="1" customFormat="1" ht="17.7" customHeight="1" x14ac:dyDescent="0.25">
      <c r="B12" s="12"/>
      <c r="C12" s="10" t="s">
        <v>17</v>
      </c>
      <c r="D12" s="5"/>
      <c r="E12" s="5">
        <v>1</v>
      </c>
      <c r="F12" s="5">
        <v>8</v>
      </c>
      <c r="G12" s="5"/>
      <c r="H12" s="5">
        <v>1</v>
      </c>
      <c r="I12" s="5"/>
      <c r="J12" s="5">
        <v>5</v>
      </c>
      <c r="K12" s="6">
        <f t="shared" si="0"/>
        <v>15</v>
      </c>
      <c r="L12" s="3"/>
      <c r="M12" s="6">
        <f t="shared" si="1"/>
        <v>15</v>
      </c>
    </row>
    <row r="13" spans="2:13" s="1" customFormat="1" ht="17.7" customHeight="1" x14ac:dyDescent="0.25">
      <c r="B13" s="12"/>
      <c r="C13" s="10" t="s">
        <v>18</v>
      </c>
      <c r="D13" s="6"/>
      <c r="E13" s="6">
        <v>3</v>
      </c>
      <c r="F13" s="6">
        <v>4</v>
      </c>
      <c r="G13" s="6"/>
      <c r="H13" s="6"/>
      <c r="I13" s="6"/>
      <c r="J13" s="6">
        <v>3</v>
      </c>
      <c r="K13" s="6">
        <f t="shared" si="0"/>
        <v>10</v>
      </c>
      <c r="L13" s="3"/>
      <c r="M13" s="6">
        <f t="shared" si="1"/>
        <v>10</v>
      </c>
    </row>
    <row r="14" spans="2:13" s="1" customFormat="1" ht="17.7" customHeight="1" x14ac:dyDescent="0.25">
      <c r="B14" s="12"/>
      <c r="C14" s="10" t="s">
        <v>19</v>
      </c>
      <c r="D14" s="5"/>
      <c r="E14" s="5">
        <v>3</v>
      </c>
      <c r="F14" s="5">
        <v>8</v>
      </c>
      <c r="G14" s="5"/>
      <c r="H14" s="5">
        <v>1</v>
      </c>
      <c r="I14" s="5"/>
      <c r="J14" s="5">
        <v>3</v>
      </c>
      <c r="K14" s="6">
        <f t="shared" si="0"/>
        <v>15</v>
      </c>
      <c r="L14" s="3"/>
      <c r="M14" s="6">
        <f t="shared" si="1"/>
        <v>15</v>
      </c>
    </row>
    <row r="15" spans="2:13" s="1" customFormat="1" ht="17.7" customHeight="1" x14ac:dyDescent="0.25">
      <c r="B15" s="12"/>
      <c r="C15" s="10" t="s">
        <v>20</v>
      </c>
      <c r="D15" s="6"/>
      <c r="E15" s="6">
        <v>9</v>
      </c>
      <c r="F15" s="6">
        <v>6</v>
      </c>
      <c r="G15" s="6"/>
      <c r="H15" s="6"/>
      <c r="I15" s="6">
        <v>15</v>
      </c>
      <c r="J15" s="6"/>
      <c r="K15" s="6">
        <f t="shared" si="0"/>
        <v>30</v>
      </c>
      <c r="L15" s="3"/>
      <c r="M15" s="6">
        <f t="shared" si="1"/>
        <v>30</v>
      </c>
    </row>
    <row r="16" spans="2:13" s="1" customFormat="1" ht="17.7" customHeight="1" x14ac:dyDescent="0.25">
      <c r="B16" s="12"/>
      <c r="C16" s="10" t="s">
        <v>21</v>
      </c>
      <c r="D16" s="5"/>
      <c r="E16" s="5"/>
      <c r="F16" s="5">
        <v>6</v>
      </c>
      <c r="G16" s="5"/>
      <c r="H16" s="5">
        <v>1</v>
      </c>
      <c r="I16" s="5"/>
      <c r="J16" s="5">
        <v>3</v>
      </c>
      <c r="K16" s="6">
        <f t="shared" si="0"/>
        <v>10</v>
      </c>
      <c r="L16" s="3"/>
      <c r="M16" s="6">
        <f t="shared" si="1"/>
        <v>10</v>
      </c>
    </row>
    <row r="17" spans="2:13" s="1" customFormat="1" ht="17.7" customHeight="1" x14ac:dyDescent="0.25">
      <c r="B17" s="12"/>
      <c r="C17" s="10" t="s">
        <v>22</v>
      </c>
      <c r="D17" s="6"/>
      <c r="E17" s="6"/>
      <c r="F17" s="6">
        <v>4</v>
      </c>
      <c r="G17" s="6"/>
      <c r="H17" s="6">
        <v>2</v>
      </c>
      <c r="I17" s="6"/>
      <c r="J17" s="6">
        <v>4</v>
      </c>
      <c r="K17" s="6">
        <f t="shared" si="0"/>
        <v>10</v>
      </c>
      <c r="L17" s="3"/>
      <c r="M17" s="6">
        <f t="shared" si="1"/>
        <v>10</v>
      </c>
    </row>
    <row r="18" spans="2:13" s="1" customFormat="1" ht="17.7" customHeight="1" x14ac:dyDescent="0.25">
      <c r="B18" s="12"/>
      <c r="C18" s="10" t="s">
        <v>23</v>
      </c>
      <c r="D18" s="5"/>
      <c r="E18" s="5">
        <v>2</v>
      </c>
      <c r="F18" s="5">
        <v>3</v>
      </c>
      <c r="G18" s="5"/>
      <c r="H18" s="5"/>
      <c r="I18" s="5"/>
      <c r="J18" s="5">
        <v>5</v>
      </c>
      <c r="K18" s="6">
        <f t="shared" si="0"/>
        <v>10</v>
      </c>
      <c r="L18" s="3"/>
      <c r="M18" s="6">
        <f t="shared" si="1"/>
        <v>10</v>
      </c>
    </row>
    <row r="19" spans="2:13" s="1" customFormat="1" ht="17.7" customHeight="1" x14ac:dyDescent="0.2">
      <c r="B19" s="12"/>
      <c r="C19" s="7" t="s">
        <v>24</v>
      </c>
      <c r="D19" s="8">
        <f t="shared" ref="D19:K19" si="2">SUM(D7:D18)</f>
        <v>0</v>
      </c>
      <c r="E19" s="8">
        <f t="shared" si="2"/>
        <v>27</v>
      </c>
      <c r="F19" s="8">
        <f t="shared" si="2"/>
        <v>79</v>
      </c>
      <c r="G19" s="8">
        <f t="shared" si="2"/>
        <v>0</v>
      </c>
      <c r="H19" s="8">
        <f t="shared" si="2"/>
        <v>12</v>
      </c>
      <c r="I19" s="8">
        <f t="shared" si="2"/>
        <v>17</v>
      </c>
      <c r="J19" s="8">
        <f t="shared" si="2"/>
        <v>35</v>
      </c>
      <c r="K19" s="8">
        <f t="shared" si="2"/>
        <v>170</v>
      </c>
      <c r="L19" s="8"/>
      <c r="M19" s="8">
        <f>SUM(M7:M18)</f>
        <v>170</v>
      </c>
    </row>
    <row r="20" spans="2:13" s="1" customFormat="1" ht="17.7" customHeight="1" x14ac:dyDescent="0.25">
      <c r="B20" s="12" t="s">
        <v>25</v>
      </c>
      <c r="C20" s="10" t="s">
        <v>26</v>
      </c>
      <c r="D20" s="5"/>
      <c r="E20" s="5">
        <v>1</v>
      </c>
      <c r="F20" s="5">
        <v>10</v>
      </c>
      <c r="G20" s="5"/>
      <c r="H20" s="5"/>
      <c r="I20" s="5"/>
      <c r="J20" s="5">
        <v>4</v>
      </c>
      <c r="K20" s="6">
        <f t="shared" si="0"/>
        <v>15</v>
      </c>
      <c r="L20" s="3"/>
      <c r="M20" s="6">
        <f>SUM(K20)</f>
        <v>15</v>
      </c>
    </row>
    <row r="21" spans="2:13" s="1" customFormat="1" ht="17.7" customHeight="1" x14ac:dyDescent="0.25">
      <c r="B21" s="12"/>
      <c r="C21" s="10" t="s">
        <v>27</v>
      </c>
      <c r="D21" s="6"/>
      <c r="E21" s="6">
        <v>1</v>
      </c>
      <c r="F21" s="6">
        <v>9</v>
      </c>
      <c r="G21" s="6"/>
      <c r="H21" s="6"/>
      <c r="I21" s="6"/>
      <c r="J21" s="6">
        <v>5</v>
      </c>
      <c r="K21" s="6">
        <f t="shared" si="0"/>
        <v>15</v>
      </c>
      <c r="L21" s="3"/>
      <c r="M21" s="6">
        <f t="shared" ref="M21:M22" si="3">SUM(K21)</f>
        <v>15</v>
      </c>
    </row>
    <row r="22" spans="2:13" s="1" customFormat="1" ht="17.7" customHeight="1" x14ac:dyDescent="0.25">
      <c r="B22" s="12"/>
      <c r="C22" s="10" t="s">
        <v>28</v>
      </c>
      <c r="D22" s="5"/>
      <c r="E22" s="5">
        <v>2</v>
      </c>
      <c r="F22" s="5">
        <v>22</v>
      </c>
      <c r="G22" s="5"/>
      <c r="H22" s="5">
        <v>1</v>
      </c>
      <c r="I22" s="5">
        <v>8</v>
      </c>
      <c r="J22" s="5">
        <v>7</v>
      </c>
      <c r="K22" s="6">
        <f t="shared" si="0"/>
        <v>40</v>
      </c>
      <c r="L22" s="3"/>
      <c r="M22" s="6">
        <f t="shared" si="3"/>
        <v>40</v>
      </c>
    </row>
    <row r="23" spans="2:13" s="1" customFormat="1" ht="17.7" customHeight="1" x14ac:dyDescent="0.2">
      <c r="B23" s="12"/>
      <c r="C23" s="7" t="s">
        <v>29</v>
      </c>
      <c r="D23" s="8">
        <f>SUM(D20:D22)</f>
        <v>0</v>
      </c>
      <c r="E23" s="8">
        <f t="shared" ref="E23:K23" si="4">SUM(E20:E22)</f>
        <v>4</v>
      </c>
      <c r="F23" s="8">
        <f t="shared" si="4"/>
        <v>41</v>
      </c>
      <c r="G23" s="8">
        <f t="shared" si="4"/>
        <v>0</v>
      </c>
      <c r="H23" s="8">
        <f t="shared" si="4"/>
        <v>1</v>
      </c>
      <c r="I23" s="8">
        <f t="shared" si="4"/>
        <v>8</v>
      </c>
      <c r="J23" s="8">
        <f t="shared" si="4"/>
        <v>16</v>
      </c>
      <c r="K23" s="8">
        <f t="shared" si="4"/>
        <v>70</v>
      </c>
      <c r="L23" s="8"/>
      <c r="M23" s="8">
        <f t="shared" ref="M23" si="5">SUM(M20:M22)</f>
        <v>70</v>
      </c>
    </row>
    <row r="24" spans="2:13" s="1" customFormat="1" ht="17.7" customHeight="1" x14ac:dyDescent="0.25">
      <c r="B24" s="12" t="s">
        <v>30</v>
      </c>
      <c r="C24" s="10" t="s">
        <v>31</v>
      </c>
      <c r="D24" s="5"/>
      <c r="E24" s="5">
        <v>11</v>
      </c>
      <c r="F24" s="5">
        <v>30</v>
      </c>
      <c r="G24" s="5"/>
      <c r="H24" s="5">
        <v>6</v>
      </c>
      <c r="I24" s="5">
        <v>50</v>
      </c>
      <c r="J24" s="5">
        <v>38</v>
      </c>
      <c r="K24" s="6">
        <f t="shared" si="0"/>
        <v>135</v>
      </c>
      <c r="L24" s="3"/>
      <c r="M24" s="6">
        <f>SUM(K24)</f>
        <v>135</v>
      </c>
    </row>
    <row r="25" spans="2:13" s="1" customFormat="1" ht="17.25" customHeight="1" x14ac:dyDescent="0.2">
      <c r="B25" s="12"/>
      <c r="C25" s="7" t="s">
        <v>38</v>
      </c>
      <c r="D25" s="8">
        <f>SUM(D24)</f>
        <v>0</v>
      </c>
      <c r="E25" s="8">
        <f t="shared" ref="E25:M25" si="6">SUM(E24)</f>
        <v>11</v>
      </c>
      <c r="F25" s="8">
        <f t="shared" si="6"/>
        <v>30</v>
      </c>
      <c r="G25" s="8">
        <f t="shared" si="6"/>
        <v>0</v>
      </c>
      <c r="H25" s="8">
        <f t="shared" si="6"/>
        <v>6</v>
      </c>
      <c r="I25" s="8">
        <f t="shared" si="6"/>
        <v>50</v>
      </c>
      <c r="J25" s="8">
        <f t="shared" si="6"/>
        <v>38</v>
      </c>
      <c r="K25" s="8">
        <f t="shared" si="6"/>
        <v>135</v>
      </c>
      <c r="L25" s="8"/>
      <c r="M25" s="8">
        <f t="shared" si="6"/>
        <v>135</v>
      </c>
    </row>
    <row r="26" spans="2:13" s="1" customFormat="1" ht="17.7" customHeight="1" x14ac:dyDescent="0.25">
      <c r="B26" s="12" t="s">
        <v>32</v>
      </c>
      <c r="C26" s="10" t="s">
        <v>33</v>
      </c>
      <c r="D26" s="6"/>
      <c r="E26" s="6"/>
      <c r="F26" s="6">
        <v>11</v>
      </c>
      <c r="G26" s="6"/>
      <c r="H26" s="6"/>
      <c r="I26" s="6"/>
      <c r="J26" s="6">
        <v>4</v>
      </c>
      <c r="K26" s="6">
        <f t="shared" si="0"/>
        <v>15</v>
      </c>
      <c r="L26" s="3"/>
      <c r="M26" s="6">
        <f>SUM(K26)</f>
        <v>15</v>
      </c>
    </row>
    <row r="27" spans="2:13" s="1" customFormat="1" ht="17.7" customHeight="1" x14ac:dyDescent="0.25">
      <c r="B27" s="12"/>
      <c r="C27" s="10" t="s">
        <v>34</v>
      </c>
      <c r="D27" s="5"/>
      <c r="E27" s="5">
        <v>1</v>
      </c>
      <c r="F27" s="5">
        <v>6</v>
      </c>
      <c r="G27" s="5"/>
      <c r="H27" s="5"/>
      <c r="I27" s="5"/>
      <c r="J27" s="5">
        <v>3</v>
      </c>
      <c r="K27" s="6">
        <f t="shared" si="0"/>
        <v>10</v>
      </c>
      <c r="L27" s="3"/>
      <c r="M27" s="6">
        <f t="shared" ref="M27:M28" si="7">SUM(K27)</f>
        <v>10</v>
      </c>
    </row>
    <row r="28" spans="2:13" s="1" customFormat="1" ht="17.7" customHeight="1" x14ac:dyDescent="0.25">
      <c r="B28" s="12"/>
      <c r="C28" s="10" t="s">
        <v>35</v>
      </c>
      <c r="D28" s="6"/>
      <c r="E28" s="6">
        <v>4</v>
      </c>
      <c r="F28" s="6">
        <v>17</v>
      </c>
      <c r="G28" s="6"/>
      <c r="H28" s="6"/>
      <c r="I28" s="6"/>
      <c r="J28" s="6">
        <v>9</v>
      </c>
      <c r="K28" s="6">
        <f t="shared" si="0"/>
        <v>30</v>
      </c>
      <c r="L28" s="3"/>
      <c r="M28" s="6">
        <f t="shared" si="7"/>
        <v>30</v>
      </c>
    </row>
    <row r="29" spans="2:13" s="1" customFormat="1" ht="17.25" customHeight="1" x14ac:dyDescent="0.2">
      <c r="B29" s="12"/>
      <c r="C29" s="7" t="s">
        <v>39</v>
      </c>
      <c r="D29" s="8">
        <f>SUM(D26:D28)</f>
        <v>0</v>
      </c>
      <c r="E29" s="8">
        <f t="shared" ref="E29:M29" si="8">SUM(E26:E28)</f>
        <v>5</v>
      </c>
      <c r="F29" s="8">
        <f t="shared" si="8"/>
        <v>34</v>
      </c>
      <c r="G29" s="8">
        <f t="shared" si="8"/>
        <v>0</v>
      </c>
      <c r="H29" s="8">
        <f t="shared" si="8"/>
        <v>0</v>
      </c>
      <c r="I29" s="8">
        <f t="shared" si="8"/>
        <v>0</v>
      </c>
      <c r="J29" s="8">
        <f t="shared" si="8"/>
        <v>16</v>
      </c>
      <c r="K29" s="8">
        <f t="shared" si="8"/>
        <v>55</v>
      </c>
      <c r="L29" s="8"/>
      <c r="M29" s="8">
        <f t="shared" si="8"/>
        <v>55</v>
      </c>
    </row>
    <row r="30" spans="2:13" s="1" customFormat="1" ht="17.7" customHeight="1" x14ac:dyDescent="0.25">
      <c r="B30" s="12" t="s">
        <v>36</v>
      </c>
      <c r="C30" s="2" t="s">
        <v>37</v>
      </c>
      <c r="D30" s="5"/>
      <c r="E30" s="5"/>
      <c r="F30" s="5">
        <v>72</v>
      </c>
      <c r="G30" s="5"/>
      <c r="H30" s="5">
        <v>6</v>
      </c>
      <c r="I30" s="5">
        <v>36</v>
      </c>
      <c r="J30" s="5">
        <v>6</v>
      </c>
      <c r="K30" s="6">
        <f t="shared" si="0"/>
        <v>120</v>
      </c>
      <c r="L30" s="3"/>
      <c r="M30" s="6">
        <f>SUM(K30)</f>
        <v>120</v>
      </c>
    </row>
    <row r="31" spans="2:13" s="1" customFormat="1" ht="17.25" customHeight="1" x14ac:dyDescent="0.2">
      <c r="B31" s="12"/>
      <c r="C31" s="7" t="s">
        <v>40</v>
      </c>
      <c r="D31" s="8">
        <f>SUM(D30)</f>
        <v>0</v>
      </c>
      <c r="E31" s="8">
        <f t="shared" ref="E31:M31" si="9">SUM(E30)</f>
        <v>0</v>
      </c>
      <c r="F31" s="8">
        <f t="shared" si="9"/>
        <v>72</v>
      </c>
      <c r="G31" s="8">
        <f t="shared" si="9"/>
        <v>0</v>
      </c>
      <c r="H31" s="8">
        <f t="shared" si="9"/>
        <v>6</v>
      </c>
      <c r="I31" s="8">
        <f t="shared" si="9"/>
        <v>36</v>
      </c>
      <c r="J31" s="8">
        <f t="shared" si="9"/>
        <v>6</v>
      </c>
      <c r="K31" s="8">
        <f t="shared" si="9"/>
        <v>120</v>
      </c>
      <c r="L31" s="8"/>
      <c r="M31" s="8">
        <f t="shared" si="9"/>
        <v>120</v>
      </c>
    </row>
    <row r="32" spans="2:13" s="1" customFormat="1" ht="19.2" customHeight="1" x14ac:dyDescent="0.2">
      <c r="B32" s="13" t="s">
        <v>3</v>
      </c>
      <c r="C32" s="13"/>
      <c r="D32" s="9">
        <f>D19+D23+D25+D29+D31</f>
        <v>0</v>
      </c>
      <c r="E32" s="9">
        <f t="shared" ref="E32:M32" si="10">E19+E23+E25+E29+E31</f>
        <v>47</v>
      </c>
      <c r="F32" s="9">
        <f t="shared" si="10"/>
        <v>256</v>
      </c>
      <c r="G32" s="9">
        <f t="shared" si="10"/>
        <v>0</v>
      </c>
      <c r="H32" s="9">
        <f t="shared" si="10"/>
        <v>25</v>
      </c>
      <c r="I32" s="9">
        <f t="shared" si="10"/>
        <v>111</v>
      </c>
      <c r="J32" s="9">
        <f t="shared" si="10"/>
        <v>111</v>
      </c>
      <c r="K32" s="9">
        <f t="shared" si="10"/>
        <v>550</v>
      </c>
      <c r="L32" s="9">
        <f t="shared" si="10"/>
        <v>0</v>
      </c>
      <c r="M32" s="9">
        <f t="shared" si="10"/>
        <v>550</v>
      </c>
    </row>
    <row r="33" s="1" customFormat="1" ht="23.4" customHeight="1" x14ac:dyDescent="0.2"/>
    <row r="34" s="1" customFormat="1" ht="61.35" customHeight="1" x14ac:dyDescent="0.2"/>
  </sheetData>
  <mergeCells count="11">
    <mergeCell ref="B30:B31"/>
    <mergeCell ref="D5:J5"/>
    <mergeCell ref="K5:K6"/>
    <mergeCell ref="M5:M6"/>
    <mergeCell ref="B32:C32"/>
    <mergeCell ref="B7:B19"/>
    <mergeCell ref="C5:C6"/>
    <mergeCell ref="B5:B6"/>
    <mergeCell ref="B20:B23"/>
    <mergeCell ref="B24:B25"/>
    <mergeCell ref="B26:B29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Raport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Karol Cudak</cp:lastModifiedBy>
  <cp:lastPrinted>2025-10-16T10:55:48Z</cp:lastPrinted>
  <dcterms:created xsi:type="dcterms:W3CDTF">2025-10-16T08:58:35Z</dcterms:created>
  <dcterms:modified xsi:type="dcterms:W3CDTF">2025-10-16T11:23:35Z</dcterms:modified>
</cp:coreProperties>
</file>